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<sst xmlns="http://schemas.openxmlformats.org/spreadsheetml/2006/main" count="53" uniqueCount="52">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</sst>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44044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31</v>
      </c>
      <c r="R10" s="46">
        <v>2020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1765.354553808146</v>
      </c>
      <c r="O18" s="41">
        <f>+N18*$P$13+0</f>
        <v>97094.50045944803</v>
      </c>
      <c r="P18" s="20"/>
      <c r="Q18" s="21"/>
      <c r="R18" s="22">
        <f>+O18/$O$41*100</f>
        <v>4.284672690359004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830.3904256581819</v>
      </c>
      <c r="O19" s="41">
        <f aca="true" t="shared" si="0" ref="O19:O39">+N19*$P$13+0</f>
        <v>45671.47341120001</v>
      </c>
      <c r="P19" s="20"/>
      <c r="Q19" s="21"/>
      <c r="R19" s="22">
        <f aca="true" t="shared" si="1" ref="R19:R39">+O19/$O$41*100</f>
        <v>2.0154315015519937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3344.7639846001553</v>
      </c>
      <c r="O20" s="41">
        <f t="shared" si="0"/>
        <v>183962.01915300853</v>
      </c>
      <c r="P20" s="20"/>
      <c r="Q20" s="21"/>
      <c r="R20" s="22">
        <f t="shared" si="1"/>
        <v>8.118040010488526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7226.797880193735</v>
      </c>
      <c r="O21" s="41">
        <f t="shared" si="0"/>
        <v>397473.8834106554</v>
      </c>
      <c r="P21" s="20"/>
      <c r="Q21" s="21"/>
      <c r="R21" s="22">
        <f t="shared" si="1"/>
        <v>17.54008193380488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292.8241970855297</v>
      </c>
      <c r="O22" s="41">
        <f t="shared" si="0"/>
        <v>16105.330839704133</v>
      </c>
      <c r="P22" s="20"/>
      <c r="Q22" s="21"/>
      <c r="R22" s="22">
        <f t="shared" si="1"/>
        <v>0.7107103995750785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3239.0772194537676</v>
      </c>
      <c r="O23" s="41">
        <f t="shared" si="0"/>
        <v>178149.24706995723</v>
      </c>
      <c r="P23" s="20"/>
      <c r="Q23" s="21"/>
      <c r="R23" s="22">
        <f t="shared" si="1"/>
        <v>7.8615288210629926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3961.927848305454</v>
      </c>
      <c r="O24" s="41">
        <f t="shared" si="0"/>
        <v>217906.03165679998</v>
      </c>
      <c r="P24" s="20"/>
      <c r="Q24" s="21"/>
      <c r="R24" s="22">
        <f t="shared" si="1"/>
        <v>9.615951660355277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961.0655830021819</v>
      </c>
      <c r="O25" s="41">
        <f t="shared" si="0"/>
        <v>52858.607065120006</v>
      </c>
      <c r="P25" s="20"/>
      <c r="Q25" s="21"/>
      <c r="R25" s="22">
        <f t="shared" si="1"/>
        <v>2.3325917438231056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1171.9604043636361</v>
      </c>
      <c r="O26" s="41">
        <f t="shared" si="0"/>
        <v>64457.82223999999</v>
      </c>
      <c r="P26" s="20"/>
      <c r="Q26" s="21"/>
      <c r="R26" s="22">
        <f t="shared" si="1"/>
        <v>2.8444522534733196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1062.7939096418183</v>
      </c>
      <c r="O27" s="41">
        <f t="shared" si="0"/>
        <v>58453.665030300006</v>
      </c>
      <c r="P27" s="20"/>
      <c r="Q27" s="21"/>
      <c r="R27" s="22">
        <f t="shared" si="1"/>
        <v>2.579495450530931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1734.6590705800002</v>
      </c>
      <c r="O28" s="41">
        <f t="shared" si="0"/>
        <v>95406.24888190001</v>
      </c>
      <c r="P28" s="20"/>
      <c r="Q28" s="21"/>
      <c r="R28" s="22">
        <f t="shared" si="1"/>
        <v>4.2101720194193915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305.95456901272735</v>
      </c>
      <c r="O29" s="41">
        <f t="shared" si="0"/>
        <v>16827.501295700004</v>
      </c>
      <c r="P29" s="20"/>
      <c r="Q29" s="21"/>
      <c r="R29" s="22">
        <f t="shared" si="1"/>
        <v>0.7425789813788641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3496.4567683805144</v>
      </c>
      <c r="O30" s="41">
        <f t="shared" si="0"/>
        <v>192305.1222609283</v>
      </c>
      <c r="P30" s="20"/>
      <c r="Q30" s="21"/>
      <c r="R30" s="22">
        <f t="shared" si="1"/>
        <v>8.486211903543204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503.5842673315611</v>
      </c>
      <c r="O31" s="41">
        <f t="shared" si="0"/>
        <v>27697.13470323586</v>
      </c>
      <c r="P31" s="20"/>
      <c r="Q31" s="21"/>
      <c r="R31" s="22">
        <f t="shared" si="1"/>
        <v>1.2222438562698383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2904.9188394897074</v>
      </c>
      <c r="O32" s="41">
        <f t="shared" si="0"/>
        <v>159770.5361719339</v>
      </c>
      <c r="P32" s="20"/>
      <c r="Q32" s="21"/>
      <c r="R32" s="22">
        <f t="shared" si="1"/>
        <v>7.050496679220387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3329.4965194507718</v>
      </c>
      <c r="O33" s="41">
        <f t="shared" si="0"/>
        <v>183122.30856979245</v>
      </c>
      <c r="P33" s="20"/>
      <c r="Q33" s="21"/>
      <c r="R33" s="22">
        <f t="shared" si="1"/>
        <v>8.080984513146388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2447.966994348326</v>
      </c>
      <c r="O34" s="41">
        <f t="shared" si="0"/>
        <v>134638.18468915793</v>
      </c>
      <c r="P34" s="20"/>
      <c r="Q34" s="21"/>
      <c r="R34" s="22">
        <f t="shared" si="1"/>
        <v>5.941433863785969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1136.6946320799696</v>
      </c>
      <c r="O35" s="41">
        <f t="shared" si="0"/>
        <v>62518.204764398324</v>
      </c>
      <c r="P35" s="20"/>
      <c r="Q35" s="21"/>
      <c r="R35" s="22">
        <f t="shared" si="1"/>
        <v>2.758859084054579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1110.8170221368448</v>
      </c>
      <c r="O38" s="41">
        <f t="shared" si="0"/>
        <v>61094.93621752646</v>
      </c>
      <c r="P38" s="20"/>
      <c r="Q38" s="21"/>
      <c r="R38" s="22">
        <f t="shared" si="1"/>
        <v>2.696051820564143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374.11516363636366</v>
      </c>
      <c r="O39" s="41">
        <f t="shared" si="0"/>
        <v>20576.334000000003</v>
      </c>
      <c r="P39" s="20"/>
      <c r="Q39" s="21"/>
      <c r="R39" s="22">
        <f t="shared" si="1"/>
        <v>0.9080108135921364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2266089.0918907663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41201.619852559386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3290361.3614253933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59824.75202591624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2020-09-15T19:03:42Z</dcterms:modified>
  <cp:category/>
  <cp:version/>
  <cp:contentType/>
  <cp:contentStatus/>
</cp:coreProperties>
</file>