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<sst xmlns="http://schemas.openxmlformats.org/spreadsheetml/2006/main" count="53" uniqueCount="53">
  <si>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</si>
  <si>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</si>
  <si>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</si>
  <si>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</si>
  <si>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</si>
  <si>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</si>
  <si>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</si>
  <si>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</si>
  <si>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</si>
  <si>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</si>
  <si>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</si>
  <si>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</si>
  <si>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</si>
  <si>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</si>
  <si>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</si>
  <si>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</si>
  <si>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</si>
  <si>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</si>
  <si>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</si>
  <si>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</si>
  <si>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</si>
  <si>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</si>
  <si>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</si>
  <si>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</si>
  <si>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</si>
  <si>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</si>
  <si>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</si>
  <si>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</si>
  <si>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</si>
  <si>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</si>
  <si>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</si>
  <si>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</si>
  <si>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</si>
  <si>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</si>
  <si>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</si>
  <si>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</si>
  <si>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</si>
  <si>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</si>
  <si>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</si>
  <si>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</si>
  <si>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</si>
  <si>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</si>
  <si>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</si>
  <si>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</si>
  <si>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</si>
  <si>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</si>
  <si>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</si>
  <si>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</si>
  <si>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</si>
  <si>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</si>
  <si>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</si>
  <si>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</si>
  <si>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 xml:space="preserve">  09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</si>
</sst>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7.710937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43709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8" t="s">
        <v>52</v>
      </c>
      <c r="R10" s="46">
        <v>2019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2000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241.77853858455654</v>
      </c>
      <c r="O18" s="41">
        <f>+N18*$P$13+0</f>
        <v>483557.0771691131</v>
      </c>
      <c r="P18" s="20"/>
      <c r="Q18" s="21"/>
      <c r="R18" s="22">
        <f>+O18/$O$41*100</f>
        <v>1.5021414183336148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169.07658540163723</v>
      </c>
      <c r="O19" s="41">
        <f aca="true" t="shared" si="0" ref="O19:O39">+N19*$P$13+0</f>
        <v>338153.17080327444</v>
      </c>
      <c r="P19" s="20"/>
      <c r="Q19" s="21"/>
      <c r="R19" s="22">
        <f aca="true" t="shared" si="1" ref="R19:R39">+O19/$O$41*100</f>
        <v>1.050452795724039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8416.524729458644</v>
      </c>
      <c r="O20" s="41">
        <f t="shared" si="0"/>
        <v>16833049.45891729</v>
      </c>
      <c r="P20" s="20"/>
      <c r="Q20" s="21"/>
      <c r="R20" s="22">
        <f t="shared" si="1"/>
        <v>52.290871094530246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1122.174041923945</v>
      </c>
      <c r="O21" s="41">
        <f t="shared" si="0"/>
        <v>2244348.08384789</v>
      </c>
      <c r="P21" s="20"/>
      <c r="Q21" s="21"/>
      <c r="R21" s="22">
        <f t="shared" si="1"/>
        <v>6.97193438599298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21.17885561824824</v>
      </c>
      <c r="O22" s="41">
        <f t="shared" si="0"/>
        <v>42357.71123649648</v>
      </c>
      <c r="P22" s="20"/>
      <c r="Q22" s="21"/>
      <c r="R22" s="22">
        <f t="shared" si="1"/>
        <v>0.13158172103828877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1127.8053207987816</v>
      </c>
      <c r="O23" s="41">
        <f t="shared" si="0"/>
        <v>2255610.6415975634</v>
      </c>
      <c r="P23" s="20"/>
      <c r="Q23" s="21"/>
      <c r="R23" s="22">
        <f t="shared" si="1"/>
        <v>7.006920854542259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575.2513439624976</v>
      </c>
      <c r="O24" s="41">
        <f t="shared" si="0"/>
        <v>1150502.687924995</v>
      </c>
      <c r="P24" s="20"/>
      <c r="Q24" s="21"/>
      <c r="R24" s="22">
        <f t="shared" si="1"/>
        <v>3.573968453845798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290.06409145610314</v>
      </c>
      <c r="O25" s="41">
        <f t="shared" si="0"/>
        <v>580128.1829122063</v>
      </c>
      <c r="P25" s="20"/>
      <c r="Q25" s="21"/>
      <c r="R25" s="22">
        <f t="shared" si="1"/>
        <v>1.8021338382568637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215.4622143997107</v>
      </c>
      <c r="O26" s="41">
        <f t="shared" si="0"/>
        <v>430924.42879942135</v>
      </c>
      <c r="P26" s="20"/>
      <c r="Q26" s="21"/>
      <c r="R26" s="22">
        <f t="shared" si="1"/>
        <v>1.3386412136927195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19.810474000260065</v>
      </c>
      <c r="O27" s="41">
        <f t="shared" si="0"/>
        <v>39620.94800052013</v>
      </c>
      <c r="P27" s="20"/>
      <c r="Q27" s="21"/>
      <c r="R27" s="22">
        <f t="shared" si="1"/>
        <v>0.12308012814877954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1218.1224187947073</v>
      </c>
      <c r="O28" s="41">
        <f t="shared" si="0"/>
        <v>2436244.837589415</v>
      </c>
      <c r="P28" s="20"/>
      <c r="Q28" s="21"/>
      <c r="R28" s="22">
        <f t="shared" si="1"/>
        <v>7.568050285126225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50.86347928571402</v>
      </c>
      <c r="O29" s="41">
        <f t="shared" si="0"/>
        <v>101726.95857142804</v>
      </c>
      <c r="P29" s="20"/>
      <c r="Q29" s="21"/>
      <c r="R29" s="22">
        <f t="shared" si="1"/>
        <v>0.3160087713447084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757.0311095724124</v>
      </c>
      <c r="O30" s="41">
        <f t="shared" si="0"/>
        <v>1514062.219144825</v>
      </c>
      <c r="P30" s="20"/>
      <c r="Q30" s="21"/>
      <c r="R30" s="22">
        <f t="shared" si="1"/>
        <v>4.703344603342762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13.054794108682936</v>
      </c>
      <c r="O31" s="41">
        <f t="shared" si="0"/>
        <v>26109.588217365872</v>
      </c>
      <c r="P31" s="20"/>
      <c r="Q31" s="21"/>
      <c r="R31" s="22">
        <f t="shared" si="1"/>
        <v>0.0811078892827872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735.4792054717351</v>
      </c>
      <c r="O32" s="41">
        <f t="shared" si="0"/>
        <v>1470958.4109434702</v>
      </c>
      <c r="P32" s="20"/>
      <c r="Q32" s="21"/>
      <c r="R32" s="22">
        <f t="shared" si="1"/>
        <v>4.569445176275709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402.3695097937302</v>
      </c>
      <c r="O33" s="41">
        <f t="shared" si="0"/>
        <v>804739.0195874603</v>
      </c>
      <c r="P33" s="20"/>
      <c r="Q33" s="21"/>
      <c r="R33" s="22">
        <f t="shared" si="1"/>
        <v>2.4998740983140424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422.56719314918513</v>
      </c>
      <c r="O34" s="41">
        <f t="shared" si="0"/>
        <v>845134.3862983703</v>
      </c>
      <c r="P34" s="20"/>
      <c r="Q34" s="21"/>
      <c r="R34" s="22">
        <f t="shared" si="1"/>
        <v>2.625359912316536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54.94644121474806</v>
      </c>
      <c r="O38" s="41">
        <f t="shared" si="0"/>
        <v>109892.88242949612</v>
      </c>
      <c r="P38" s="20"/>
      <c r="Q38" s="21"/>
      <c r="R38" s="22">
        <f t="shared" si="1"/>
        <v>0.34137573012850636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242.03062957007998</v>
      </c>
      <c r="O39" s="41">
        <f t="shared" si="0"/>
        <v>484061.25914015993</v>
      </c>
      <c r="P39" s="20"/>
      <c r="Q39" s="21"/>
      <c r="R39" s="22">
        <f t="shared" si="1"/>
        <v>1.5037076297631327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32191181.953130763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16095.590976565381</v>
      </c>
      <c r="P42" s="44"/>
      <c r="Q42" s="45"/>
      <c r="R42" s="45"/>
      <c r="T42" s="12"/>
      <c r="U42" s="56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46741596.195945874</v>
      </c>
      <c r="P44" s="44"/>
      <c r="Q44" s="45"/>
      <c r="R44" s="45"/>
      <c r="T44" s="12"/>
      <c r="U44" s="56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23370.798097972936</v>
      </c>
      <c r="P46" s="44"/>
      <c r="Q46" s="45"/>
      <c r="R46" s="45"/>
      <c r="T46" s="12"/>
      <c r="U46" s="56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2019-10-16T21:02:24Z</dcterms:modified>
  <cp:category/>
  <cp:version/>
  <cp:contentType/>
  <cp:contentStatus/>
</cp:coreProperties>
</file>