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<sst xmlns="http://schemas.openxmlformats.org/spreadsheetml/2006/main" count="53" uniqueCount="53">
  <si>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</si>
  <si>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</si>
  <si>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</si>
  <si>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</si>
  <si>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</si>
  <si>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</si>
  <si>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</si>
  <si>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</si>
  <si>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</si>
  <si>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</si>
  <si>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</si>
  <si>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</si>
  <si>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</si>
  <si>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</si>
  <si>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</si>
  <si>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</si>
  <si>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</si>
  <si>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</si>
  <si>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</si>
  <si>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</si>
  <si>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</si>
  <si>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</si>
  <si>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</si>
  <si>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</si>
  <si>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</si>
  <si>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</si>
  <si>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</si>
  <si>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</si>
  <si>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</si>
  <si>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</si>
  <si>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</si>
  <si>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</si>
  <si>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</si>
  <si>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</si>
  <si>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</si>
  <si>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</si>
  <si>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</si>
  <si>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</si>
  <si>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</si>
  <si>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</si>
  <si>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</si>
  <si>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</si>
  <si>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</si>
  <si>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</si>
  <si>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</si>
  <si>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</si>
  <si>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</si>
  <si>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</si>
  <si>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</si>
  <si>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</si>
  <si>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</si>
  <si>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</si>
  <si>
    <t>12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</si>
</sst>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7.7109375" style="0" customWidth="1"/>
    <col min="22" max="22" width="5.14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44166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8" t="s">
        <v>52</v>
      </c>
      <c r="R10" s="46">
        <v>2020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2000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377.9222510140484</v>
      </c>
      <c r="O18" s="41">
        <f>+N18*$P$13+0</f>
        <v>755844.5020280968</v>
      </c>
      <c r="P18" s="20"/>
      <c r="Q18" s="21"/>
      <c r="R18" s="22">
        <f>+O18/$O$41*100</f>
        <v>1.4160469764676409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266.52232792015997</v>
      </c>
      <c r="O19" s="41">
        <f aca="true" t="shared" si="0" ref="O19:O39">+N19*$P$13+0</f>
        <v>533044.6558403199</v>
      </c>
      <c r="P19" s="20"/>
      <c r="Q19" s="21"/>
      <c r="R19" s="22">
        <f aca="true" t="shared" si="1" ref="R19:R39">+O19/$O$41*100</f>
        <v>0.9986396291824329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13889.047326658005</v>
      </c>
      <c r="O20" s="41">
        <f t="shared" si="0"/>
        <v>27778094.65331601</v>
      </c>
      <c r="P20" s="20"/>
      <c r="Q20" s="21"/>
      <c r="R20" s="22">
        <f t="shared" si="1"/>
        <v>52.04124239882065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2111.0457930383814</v>
      </c>
      <c r="O21" s="41">
        <f t="shared" si="0"/>
        <v>4222091.5860767625</v>
      </c>
      <c r="P21" s="20"/>
      <c r="Q21" s="21"/>
      <c r="R21" s="22">
        <f t="shared" si="1"/>
        <v>7.909933867073655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36.414468049752074</v>
      </c>
      <c r="O22" s="41">
        <f t="shared" si="0"/>
        <v>72828.93609950415</v>
      </c>
      <c r="P22" s="20"/>
      <c r="Q22" s="21"/>
      <c r="R22" s="22">
        <f t="shared" si="1"/>
        <v>0.13644234295061958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1886.885701293008</v>
      </c>
      <c r="O23" s="41">
        <f t="shared" si="0"/>
        <v>3773771.402586016</v>
      </c>
      <c r="P23" s="20"/>
      <c r="Q23" s="21"/>
      <c r="R23" s="22">
        <f t="shared" si="1"/>
        <v>7.070022432091899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923.3748133845443</v>
      </c>
      <c r="O24" s="41">
        <f t="shared" si="0"/>
        <v>1846749.6267690884</v>
      </c>
      <c r="P24" s="20"/>
      <c r="Q24" s="21"/>
      <c r="R24" s="22">
        <f t="shared" si="1"/>
        <v>3.4598177512203456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478.19930005834055</v>
      </c>
      <c r="O25" s="41">
        <f t="shared" si="0"/>
        <v>956398.6001166811</v>
      </c>
      <c r="P25" s="20"/>
      <c r="Q25" s="21"/>
      <c r="R25" s="22">
        <f t="shared" si="1"/>
        <v>1.7917777298891662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343.2802809933305</v>
      </c>
      <c r="O26" s="41">
        <f t="shared" si="0"/>
        <v>686560.561986661</v>
      </c>
      <c r="P26" s="20"/>
      <c r="Q26" s="21"/>
      <c r="R26" s="22">
        <f t="shared" si="1"/>
        <v>1.2862460537246803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37.619814443774004</v>
      </c>
      <c r="O27" s="41">
        <f t="shared" si="0"/>
        <v>75239.62888754801</v>
      </c>
      <c r="P27" s="20"/>
      <c r="Q27" s="21"/>
      <c r="R27" s="22">
        <f t="shared" si="1"/>
        <v>0.14095868754867152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2038.1549552183399</v>
      </c>
      <c r="O28" s="41">
        <f t="shared" si="0"/>
        <v>4076309.9104366796</v>
      </c>
      <c r="P28" s="20"/>
      <c r="Q28" s="21"/>
      <c r="R28" s="22">
        <f t="shared" si="1"/>
        <v>7.636817239962366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82.89222608108099</v>
      </c>
      <c r="O29" s="41">
        <f t="shared" si="0"/>
        <v>165784.452162162</v>
      </c>
      <c r="P29" s="20"/>
      <c r="Q29" s="21"/>
      <c r="R29" s="22">
        <f t="shared" si="1"/>
        <v>0.31059109591941847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1111.6623375203294</v>
      </c>
      <c r="O30" s="41">
        <f t="shared" si="0"/>
        <v>2223324.675040659</v>
      </c>
      <c r="P30" s="20"/>
      <c r="Q30" s="21"/>
      <c r="R30" s="22">
        <f t="shared" si="1"/>
        <v>4.165317304484664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26.524270129767572</v>
      </c>
      <c r="O31" s="41">
        <f t="shared" si="0"/>
        <v>53048.54025953515</v>
      </c>
      <c r="P31" s="20"/>
      <c r="Q31" s="21"/>
      <c r="R31" s="22">
        <f t="shared" si="1"/>
        <v>0.09938449620123621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1153.1756683959038</v>
      </c>
      <c r="O32" s="41">
        <f t="shared" si="0"/>
        <v>2306351.336791808</v>
      </c>
      <c r="P32" s="20"/>
      <c r="Q32" s="21"/>
      <c r="R32" s="22">
        <f t="shared" si="1"/>
        <v>4.320864712745822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741.0107537752194</v>
      </c>
      <c r="O33" s="41">
        <f t="shared" si="0"/>
        <v>1482021.5075504389</v>
      </c>
      <c r="P33" s="20"/>
      <c r="Q33" s="21"/>
      <c r="R33" s="22">
        <f t="shared" si="1"/>
        <v>2.7765129854034485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721.5496755543095</v>
      </c>
      <c r="O34" s="41">
        <f t="shared" si="0"/>
        <v>1443099.351108619</v>
      </c>
      <c r="P34" s="20"/>
      <c r="Q34" s="21"/>
      <c r="R34" s="22">
        <f t="shared" si="1"/>
        <v>2.7035937516203723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82.60115264525571</v>
      </c>
      <c r="O38" s="41">
        <f t="shared" si="0"/>
        <v>165202.30529051143</v>
      </c>
      <c r="P38" s="20"/>
      <c r="Q38" s="21"/>
      <c r="R38" s="22">
        <f t="shared" si="1"/>
        <v>0.30950046508827667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380.6559855999999</v>
      </c>
      <c r="O39" s="41">
        <f t="shared" si="0"/>
        <v>761311.9711999998</v>
      </c>
      <c r="P39" s="20"/>
      <c r="Q39" s="21"/>
      <c r="R39" s="22">
        <f t="shared" si="1"/>
        <v>1.4262900796046343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53377078.2035471</v>
      </c>
      <c r="P41" s="20"/>
      <c r="Q41" s="21"/>
      <c r="R41" s="22">
        <f>SUM(R18:R39)</f>
        <v>100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26688.53910177355</v>
      </c>
      <c r="P42" s="44"/>
      <c r="Q42" s="45"/>
      <c r="R42" s="45"/>
      <c r="T42" s="12"/>
      <c r="U42" s="56"/>
      <c r="V42" s="59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77503517.55155039</v>
      </c>
      <c r="P44" s="44"/>
      <c r="Q44" s="45"/>
      <c r="R44" s="45"/>
      <c r="T44" s="12"/>
      <c r="U44" s="56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38751.7587757752</v>
      </c>
      <c r="P46" s="44"/>
      <c r="Q46" s="45"/>
      <c r="R46" s="45"/>
      <c r="T46" s="12"/>
      <c r="U46" s="56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2021-01-23T18:29:02Z</dcterms:modified>
  <cp:category/>
  <cp:version/>
  <cp:contentType/>
  <cp:contentStatus/>
</cp:coreProperties>
</file>